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65431" yWindow="65431" windowWidth="19425" windowHeight="10425" activeTab="0"/>
  </bookViews>
  <sheets>
    <sheet name="časť 1" sheetId="2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<sst xmlns="http://schemas.openxmlformats.org/spreadsheetml/2006/main" count="235" uniqueCount="151">
  <si>
    <t>P.č.</t>
  </si>
  <si>
    <t>Názov</t>
  </si>
  <si>
    <t>Minimálne parametre</t>
  </si>
  <si>
    <t>Merná jednotka</t>
  </si>
  <si>
    <t>Množstvo</t>
  </si>
  <si>
    <t>Celková cena v EUR bez DPH</t>
  </si>
  <si>
    <t>Celková cena v EUR s DPH</t>
  </si>
  <si>
    <t>ks</t>
  </si>
  <si>
    <t>Jednotková cena v EUR bez DPH za balenie</t>
  </si>
  <si>
    <t>Ponúkané balenie</t>
  </si>
  <si>
    <t>Množstvo balení</t>
  </si>
  <si>
    <t>Zásobník na setvítky/balík</t>
  </si>
  <si>
    <t>Svietnik na čajové sviečky</t>
  </si>
  <si>
    <t>Miska na citróny s úchytom</t>
  </si>
  <si>
    <t>Vozík servírovací troj policový</t>
  </si>
  <si>
    <t>Tanier hlboký</t>
  </si>
  <si>
    <t xml:space="preserve">Tanier plytký </t>
  </si>
  <si>
    <t xml:space="preserve">Tanier dezertný </t>
  </si>
  <si>
    <t xml:space="preserve">Hrnček na čaj </t>
  </si>
  <si>
    <t xml:space="preserve">Šálka na kávu </t>
  </si>
  <si>
    <t xml:space="preserve">Miska na šalát </t>
  </si>
  <si>
    <t xml:space="preserve">Podšálka </t>
  </si>
  <si>
    <t xml:space="preserve">Polievková šálka bez uší </t>
  </si>
  <si>
    <t xml:space="preserve">Tanier na ryby </t>
  </si>
  <si>
    <t xml:space="preserve">Lyžica stolová </t>
  </si>
  <si>
    <t>20cm</t>
  </si>
  <si>
    <t xml:space="preserve">Nôž stolový </t>
  </si>
  <si>
    <t xml:space="preserve">Vidlička stolová </t>
  </si>
  <si>
    <t>Lyžička kávová</t>
  </si>
  <si>
    <t xml:space="preserve">Lyžička moka </t>
  </si>
  <si>
    <t xml:space="preserve">Vidlička na múčnik </t>
  </si>
  <si>
    <t>antikor 2l</t>
  </si>
  <si>
    <t xml:space="preserve">Misa na polievku </t>
  </si>
  <si>
    <t>s háčikom cca.0,2l 27cm</t>
  </si>
  <si>
    <t xml:space="preserve">Naberačka </t>
  </si>
  <si>
    <t>s háčikom cca.0,33l 39cm</t>
  </si>
  <si>
    <t>s háčikom cca.0,45l 42cm</t>
  </si>
  <si>
    <t xml:space="preserve">Kliešte na servírovanie </t>
  </si>
  <si>
    <t>Kliešte na smaženie</t>
  </si>
  <si>
    <t xml:space="preserve">Kliešte na šalát </t>
  </si>
  <si>
    <t xml:space="preserve">Kliešte na pečivo </t>
  </si>
  <si>
    <t xml:space="preserve">Košík na pečivo </t>
  </si>
  <si>
    <t xml:space="preserve">Kôš na pečivo </t>
  </si>
  <si>
    <t xml:space="preserve">Nôž na chlieb </t>
  </si>
  <si>
    <t>60x40cm</t>
  </si>
  <si>
    <t xml:space="preserve">Doska na krájanie chleba </t>
  </si>
  <si>
    <t xml:space="preserve">Čašnícky podnos okrúhly </t>
  </si>
  <si>
    <t>cca.1,85l - sklo</t>
  </si>
  <si>
    <t xml:space="preserve">Krčah </t>
  </si>
  <si>
    <t>Stolná súprava</t>
  </si>
  <si>
    <t>Cukornička</t>
  </si>
  <si>
    <t>nerez 1,5l</t>
  </si>
  <si>
    <t xml:space="preserve">Konvica </t>
  </si>
  <si>
    <t>cca.0,1l</t>
  </si>
  <si>
    <t xml:space="preserve">Váza malá </t>
  </si>
  <si>
    <t>GN 1/1 nerez 53x32,5cm</t>
  </si>
  <si>
    <t xml:space="preserve">Podnos </t>
  </si>
  <si>
    <t>sklo objem 135ml</t>
  </si>
  <si>
    <t>sklo objem245ml</t>
  </si>
  <si>
    <t xml:space="preserve">Pohár </t>
  </si>
  <si>
    <t>porcelán hrubostenný, šarža melódia, cca.22cm</t>
  </si>
  <si>
    <t>porcelán hrubostenný, šarža melódia, cca.25.cm</t>
  </si>
  <si>
    <t>porcelán hrubostenný, šarža melódia, cca.19cm</t>
  </si>
  <si>
    <t>porcelán hrubostenný, šarža melódia, 1,7dcl</t>
  </si>
  <si>
    <t>porcelán hrubostenný, šarža melódia, 1 dcl</t>
  </si>
  <si>
    <t>porcelán hrubostenný, šarža melódia, cca.13cm</t>
  </si>
  <si>
    <t>porcelán hrubostenný, šarža melódia, cca14.cm</t>
  </si>
  <si>
    <t>porcelán hrubostenný, šarža melódia,3,2dcl</t>
  </si>
  <si>
    <t>porcelán hrubostenný, šarža melódia,32x22 cm</t>
  </si>
  <si>
    <t>hotelová lyžica, nehrdzavejúca oceľ, 19cm</t>
  </si>
  <si>
    <t>hotelový nôž, nehrdzavejúca oceľ, 20cm</t>
  </si>
  <si>
    <t>hotelová vidlička, nehrdzavejúca oceľ, 19cm</t>
  </si>
  <si>
    <t>hotelová lyžica, nehrdzavejúca oceľ, 13 cm</t>
  </si>
  <si>
    <t>hotelová lyžica, nehrdzavejúca oceľ, 11cm</t>
  </si>
  <si>
    <t>hotelová vidlička, nehrdzavejúca oceľ, 14cm</t>
  </si>
  <si>
    <t>prútenný oválny 21x16cm</t>
  </si>
  <si>
    <t>prútenný hranatý 60x40x30</t>
  </si>
  <si>
    <t>priemer 35cm, výška 1,5cm</t>
  </si>
  <si>
    <t>5-dielna rozmer 13x11x18,5cm</t>
  </si>
  <si>
    <t>dávkovač ,sklo</t>
  </si>
  <si>
    <t>rozmer: 850x535x920mm(šxhxv),nosnosť police: 45kg, rozteč medzi policami: 270mm</t>
  </si>
  <si>
    <t>nehrdzavejúca oceľ 21cm</t>
  </si>
  <si>
    <t>nehrdzavejúca oceľ, 21cm</t>
  </si>
  <si>
    <t>materiál: ABS-šedá, kapacita na 225ks, rozmery: 15,8x14,7x19,8cm</t>
  </si>
  <si>
    <t>Nádoba na práškový cukor</t>
  </si>
  <si>
    <t>priemer : 7cm, výška : 13cm, objem : 0,4l</t>
  </si>
  <si>
    <t xml:space="preserve">Varecha ovál </t>
  </si>
  <si>
    <t>dĺžka : 40cm</t>
  </si>
  <si>
    <t>Špachtľa nerez</t>
  </si>
  <si>
    <t>dĺžka : 23cm, rozmer prac. časti: 10x12cm</t>
  </si>
  <si>
    <t>Špachtla flexibolná</t>
  </si>
  <si>
    <t>dĺžka : 31cm, rozmer prac. časti : 3x18cm</t>
  </si>
  <si>
    <t xml:space="preserve">Gastro nádoba </t>
  </si>
  <si>
    <t>GN1/2 - 150,  rozmer : 325x265x150 mm, objem : 9,5 l, materiál : AISI 304 - 18/10</t>
  </si>
  <si>
    <t>GN1/1 - 150, rozmer : 325x530x150 mm, objem : 21 l, materiál : AISI 304 - 18/10</t>
  </si>
  <si>
    <t>Nôž na zeleninu</t>
  </si>
  <si>
    <t>dĺžka čepele : 7,5cm, celková dĺžka: 17,6cm</t>
  </si>
  <si>
    <t>Gastronádoba</t>
  </si>
  <si>
    <t>GN1/2 - 100, rozmer : 325x265x100 mm, materiál : AISI 304 - 18/10</t>
  </si>
  <si>
    <t xml:space="preserve">Veko na gastro nádobu </t>
  </si>
  <si>
    <t>GK1/2,  rozmer : 325x265 mm, materiál : AISI 304 - 18/10</t>
  </si>
  <si>
    <t>GN1/3 - 100, rozmer : 325x176x100 mm, materiál : AISI 304 - 18/10</t>
  </si>
  <si>
    <t>GK1/3,rozmer : 325x176 mm, materiál : AISI 304 - 18/10</t>
  </si>
  <si>
    <t>GN1/6 - 100, rozmer : 162x176x100 mm, materiál : AISI 304 - 18/10</t>
  </si>
  <si>
    <t xml:space="preserve">Veko na gstro nádobu </t>
  </si>
  <si>
    <t>GK1/6,rozmer : 162x176 mm, materiál : AISI 304 - 18/10</t>
  </si>
  <si>
    <t>GN1/4 - 100, rozmer : 162x265x100 mm, materiál : AISI 304 - 18/10</t>
  </si>
  <si>
    <t>GK1/4, rozmer : 162x265 mm, materiál : AISI 304 - 18/10</t>
  </si>
  <si>
    <t>Box na potraviny+veko 10l plast</t>
  </si>
  <si>
    <t>rozmer : 30x30x22cm, objem : 11,4l, teplota : -40 / +90°C</t>
  </si>
  <si>
    <t>Lopatka na tortu</t>
  </si>
  <si>
    <t>Sáčok cukrárenský</t>
  </si>
  <si>
    <t>Lišta deliaca 325</t>
  </si>
  <si>
    <t>dĺžka : 325 mm, materiál : AISI 304 - 18/10</t>
  </si>
  <si>
    <t>Lišta deliaca 530</t>
  </si>
  <si>
    <t>dĺžka : 530 mm, materiál : AISI 304 - 18/10</t>
  </si>
  <si>
    <t xml:space="preserve">Zdobítka cukrárske </t>
  </si>
  <si>
    <t>nehrdzavejúca oceľ,  sada : 7 ks</t>
  </si>
  <si>
    <t xml:space="preserve">Stierka s rukoväťou silikón </t>
  </si>
  <si>
    <t>dĺžka: 35cm, do teploty 230 °C</t>
  </si>
  <si>
    <t>Metla šlahacia 50H</t>
  </si>
  <si>
    <t xml:space="preserve">dĺžka : 50cm, </t>
  </si>
  <si>
    <t>Metla šlahacia 60T</t>
  </si>
  <si>
    <t>dĺžka : 60cm</t>
  </si>
  <si>
    <t>Panvica teflón 28cm</t>
  </si>
  <si>
    <t>priemer : 28cm, antiadhézny povlak</t>
  </si>
  <si>
    <t>Panvica teflón 24cm</t>
  </si>
  <si>
    <t>priemer : 24cm, antiadhézny povlak</t>
  </si>
  <si>
    <t xml:space="preserve">Nerezový drez </t>
  </si>
  <si>
    <t>CNDZ-1 70x70, rozmer: 700x700x850mm(šxhxv), rozmer drezu: 600x600x250mm</t>
  </si>
  <si>
    <t>Škrabka zeleniny</t>
  </si>
  <si>
    <t>dĺžka : 11cm</t>
  </si>
  <si>
    <t>Ocieľka plochá 43cm</t>
  </si>
  <si>
    <t>dĺžka : 43cm, dĺžka prac. časti : 30cm</t>
  </si>
  <si>
    <t>Strúhadlo</t>
  </si>
  <si>
    <t>rozmer : 10x8x22cm</t>
  </si>
  <si>
    <t>Fólia potravinová 45cmx250m</t>
  </si>
  <si>
    <t>šírka : 45cm, dĺžka : 250m</t>
  </si>
  <si>
    <t>Fólia Alu 45cmx120m</t>
  </si>
  <si>
    <t>šírka: 45cm, dĺžka: 120m</t>
  </si>
  <si>
    <t>Zástera jednorázová-50ks</t>
  </si>
  <si>
    <t>rozmer: 80x125cm, jednorázová, balenie: 50ks</t>
  </si>
  <si>
    <t xml:space="preserve">Zoznam položiek predmetov verejného obstarávania KLU MV SR  ARCO TRENČIANSKE TEPLICE </t>
  </si>
  <si>
    <t>CENOVÁ PONUKA</t>
  </si>
  <si>
    <t>Kuchynské potreby  - prístavba jedálne -2023</t>
  </si>
  <si>
    <t>Príloha č.1  k č.p.: KLUA-040-005/2023</t>
  </si>
  <si>
    <t>DPH v EUR</t>
  </si>
  <si>
    <t>Celková cena za tovar v EUR</t>
  </si>
  <si>
    <r>
      <t xml:space="preserve">Ceny uvádzajte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 xml:space="preserve">v r á t a n e  dopravy </t>
    </r>
    <r>
      <rPr>
        <sz val="11"/>
        <color theme="1"/>
        <rFont val="Calibri"/>
        <family val="2"/>
        <scheme val="minor"/>
      </rPr>
      <t>!</t>
    </r>
    <r>
      <rPr>
        <b/>
        <sz val="11"/>
        <color indexed="8"/>
        <rFont val="Calibri"/>
        <family val="2"/>
      </rPr>
      <t xml:space="preserve">                         </t>
    </r>
  </si>
  <si>
    <t xml:space="preserve">  podpis uchádzača, pečiatka</t>
  </si>
  <si>
    <t>V.......................dňa .........................                                                                                                                                                                                                                                             .....................................................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</si>
</sst>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egoe UI"/>
      <family val="2"/>
    </font>
    <font>
      <sz val="11"/>
      <color theme="5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Arial CE"/>
      <family val="2"/>
    </font>
    <font>
      <b/>
      <i/>
      <sz val="11"/>
      <color theme="1"/>
      <name val="Calibri"/>
      <family val="2"/>
      <scheme val="minor"/>
    </font>
    <font>
      <b/>
      <i/>
      <u val="single"/>
      <sz val="10"/>
      <name val="Arial CE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1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9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7" fillId="0" borderId="6" xfId="0" applyFon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7" fillId="0" borderId="5" xfId="0" applyFont="1" applyBorder="1"/>
    <xf numFmtId="0" fontId="0" fillId="0" borderId="4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7" fillId="0" borderId="2" xfId="0" applyFont="1" applyBorder="1"/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10" fillId="0" borderId="2" xfId="0" applyFont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18" fillId="0" borderId="0" xfId="0" applyFont="1"/>
    <xf numFmtId="2" fontId="4" fillId="0" borderId="14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70" zoomScaleNormal="70" workbookViewId="0" topLeftCell="A45">
      <selection activeCell="M67" sqref="M67"/>
    </sheetView>
  </sheetViews>
  <sheetFormatPr defaultColWidth="9.140625" defaultRowHeight="15"/>
  <cols>
    <col min="2" max="2" width="30.57421875" style="0" customWidth="1"/>
    <col min="3" max="3" width="86.00390625" style="0" customWidth="1"/>
    <col min="5" max="5" width="9.57421875" style="0" customWidth="1"/>
    <col min="6" max="6" width="11.140625" style="0" customWidth="1"/>
    <col min="7" max="7" width="10.421875" style="0" customWidth="1"/>
    <col min="8" max="8" width="12.7109375" style="0" customWidth="1"/>
    <col min="9" max="9" width="10.7109375" style="0" customWidth="1"/>
    <col min="11" max="11" width="15.57421875" style="0" customWidth="1"/>
  </cols>
  <sheetData>
    <row r="1" spans="6:8" ht="15">
      <c r="F1" s="48" t="s">
        <v>145</v>
      </c>
      <c r="G1" s="48"/>
      <c r="H1" s="48"/>
    </row>
    <row r="4" spans="1:8" ht="15">
      <c r="A4" s="49" t="s">
        <v>142</v>
      </c>
      <c r="B4" s="49"/>
      <c r="C4" s="49"/>
      <c r="D4" s="49"/>
      <c r="E4" s="49"/>
      <c r="F4" s="49"/>
      <c r="G4" s="49"/>
      <c r="H4" s="49"/>
    </row>
    <row r="5" spans="1:8" ht="15">
      <c r="A5" s="49"/>
      <c r="B5" s="49"/>
      <c r="C5" s="49"/>
      <c r="D5" s="49"/>
      <c r="E5" s="49"/>
      <c r="F5" s="49"/>
      <c r="G5" s="49"/>
      <c r="H5" s="49"/>
    </row>
    <row r="7" spans="1:2" ht="15">
      <c r="A7" s="50" t="s">
        <v>144</v>
      </c>
      <c r="B7" s="50"/>
    </row>
    <row r="10" spans="2:7" ht="16.5">
      <c r="B10" s="57" t="s">
        <v>143</v>
      </c>
      <c r="C10" s="58"/>
      <c r="D10" s="58"/>
      <c r="E10" s="58"/>
      <c r="F10" s="58"/>
      <c r="G10" s="51"/>
    </row>
    <row r="11" ht="15.75" thickBot="1"/>
    <row r="12" spans="1:11" ht="57.75" thickBot="1">
      <c r="A12" s="38" t="s">
        <v>0</v>
      </c>
      <c r="B12" s="39" t="s">
        <v>1</v>
      </c>
      <c r="C12" s="39" t="s">
        <v>2</v>
      </c>
      <c r="D12" s="39" t="s">
        <v>3</v>
      </c>
      <c r="E12" s="40" t="s">
        <v>4</v>
      </c>
      <c r="F12" s="36" t="s">
        <v>9</v>
      </c>
      <c r="G12" s="37" t="s">
        <v>10</v>
      </c>
      <c r="H12" s="41" t="s">
        <v>8</v>
      </c>
      <c r="I12" s="42" t="s">
        <v>5</v>
      </c>
      <c r="J12" s="43" t="s">
        <v>146</v>
      </c>
      <c r="K12" s="42" t="s">
        <v>6</v>
      </c>
    </row>
    <row r="13" spans="1:11" s="7" customFormat="1" ht="15">
      <c r="A13" s="1">
        <v>1</v>
      </c>
      <c r="B13" s="2" t="s">
        <v>15</v>
      </c>
      <c r="C13" s="2" t="s">
        <v>60</v>
      </c>
      <c r="D13" s="3" t="s">
        <v>7</v>
      </c>
      <c r="E13" s="3">
        <v>150</v>
      </c>
      <c r="F13" s="3"/>
      <c r="G13" s="3"/>
      <c r="H13" s="4"/>
      <c r="I13" s="44">
        <f>G13*H13</f>
        <v>0</v>
      </c>
      <c r="J13" s="5"/>
      <c r="K13" s="6">
        <f>I13+J13</f>
        <v>0</v>
      </c>
    </row>
    <row r="14" spans="1:11" ht="15">
      <c r="A14" s="8">
        <v>2</v>
      </c>
      <c r="B14" s="9" t="s">
        <v>16</v>
      </c>
      <c r="C14" s="9" t="s">
        <v>61</v>
      </c>
      <c r="D14" s="3" t="s">
        <v>7</v>
      </c>
      <c r="E14" s="10">
        <v>150</v>
      </c>
      <c r="F14" s="10"/>
      <c r="G14" s="10"/>
      <c r="H14" s="11"/>
      <c r="I14" s="44">
        <f aca="true" t="shared" si="0" ref="I14:I52">G14*H14</f>
        <v>0</v>
      </c>
      <c r="J14" s="12"/>
      <c r="K14" s="6">
        <f aca="true" t="shared" si="1" ref="K14:K77">I14+J14</f>
        <v>0</v>
      </c>
    </row>
    <row r="15" spans="1:11" ht="15">
      <c r="A15" s="1">
        <v>3</v>
      </c>
      <c r="B15" s="13" t="s">
        <v>17</v>
      </c>
      <c r="C15" s="13" t="s">
        <v>62</v>
      </c>
      <c r="D15" s="3" t="s">
        <v>7</v>
      </c>
      <c r="E15" s="14">
        <v>200</v>
      </c>
      <c r="F15" s="14"/>
      <c r="G15" s="14"/>
      <c r="H15" s="15"/>
      <c r="I15" s="44">
        <f t="shared" si="0"/>
        <v>0</v>
      </c>
      <c r="J15" s="5"/>
      <c r="K15" s="6">
        <f t="shared" si="1"/>
        <v>0</v>
      </c>
    </row>
    <row r="16" spans="1:11" ht="15">
      <c r="A16" s="1">
        <v>4</v>
      </c>
      <c r="B16" s="9" t="s">
        <v>18</v>
      </c>
      <c r="C16" s="9" t="s">
        <v>63</v>
      </c>
      <c r="D16" s="3" t="s">
        <v>7</v>
      </c>
      <c r="E16" s="10">
        <v>150</v>
      </c>
      <c r="F16" s="10"/>
      <c r="G16" s="10"/>
      <c r="H16" s="11"/>
      <c r="I16" s="44">
        <f t="shared" si="0"/>
        <v>0</v>
      </c>
      <c r="J16" s="12"/>
      <c r="K16" s="6">
        <f t="shared" si="1"/>
        <v>0</v>
      </c>
    </row>
    <row r="17" spans="1:11" ht="15">
      <c r="A17" s="8">
        <v>5</v>
      </c>
      <c r="B17" s="9" t="s">
        <v>19</v>
      </c>
      <c r="C17" s="9" t="s">
        <v>64</v>
      </c>
      <c r="D17" s="3" t="s">
        <v>7</v>
      </c>
      <c r="E17" s="10">
        <v>150</v>
      </c>
      <c r="F17" s="10"/>
      <c r="G17" s="10"/>
      <c r="H17" s="11"/>
      <c r="I17" s="44">
        <f t="shared" si="0"/>
        <v>0</v>
      </c>
      <c r="J17" s="12"/>
      <c r="K17" s="6">
        <f t="shared" si="1"/>
        <v>0</v>
      </c>
    </row>
    <row r="18" spans="1:11" ht="15">
      <c r="A18" s="1">
        <v>6</v>
      </c>
      <c r="B18" s="9" t="s">
        <v>20</v>
      </c>
      <c r="C18" s="9" t="s">
        <v>65</v>
      </c>
      <c r="D18" s="3" t="s">
        <v>7</v>
      </c>
      <c r="E18" s="10">
        <v>150</v>
      </c>
      <c r="F18" s="10"/>
      <c r="G18" s="10"/>
      <c r="H18" s="11"/>
      <c r="I18" s="44">
        <f t="shared" si="0"/>
        <v>0</v>
      </c>
      <c r="J18" s="12"/>
      <c r="K18" s="6">
        <f t="shared" si="1"/>
        <v>0</v>
      </c>
    </row>
    <row r="19" spans="1:11" ht="15">
      <c r="A19" s="1">
        <v>7</v>
      </c>
      <c r="B19" s="9" t="s">
        <v>21</v>
      </c>
      <c r="C19" s="9" t="s">
        <v>66</v>
      </c>
      <c r="D19" s="3" t="s">
        <v>7</v>
      </c>
      <c r="E19" s="10">
        <v>200</v>
      </c>
      <c r="F19" s="10"/>
      <c r="G19" s="10"/>
      <c r="H19" s="11"/>
      <c r="I19" s="44">
        <f t="shared" si="0"/>
        <v>0</v>
      </c>
      <c r="J19" s="12"/>
      <c r="K19" s="6">
        <f t="shared" si="1"/>
        <v>0</v>
      </c>
    </row>
    <row r="20" spans="1:11" ht="15">
      <c r="A20" s="8">
        <v>8</v>
      </c>
      <c r="B20" s="16" t="s">
        <v>22</v>
      </c>
      <c r="C20" s="16" t="s">
        <v>67</v>
      </c>
      <c r="D20" s="3" t="s">
        <v>7</v>
      </c>
      <c r="E20" s="17">
        <v>50</v>
      </c>
      <c r="F20" s="17"/>
      <c r="G20" s="17"/>
      <c r="H20" s="11"/>
      <c r="I20" s="44">
        <f t="shared" si="0"/>
        <v>0</v>
      </c>
      <c r="J20" s="12"/>
      <c r="K20" s="6">
        <f t="shared" si="1"/>
        <v>0</v>
      </c>
    </row>
    <row r="21" spans="1:11" ht="15">
      <c r="A21" s="1">
        <v>9</v>
      </c>
      <c r="B21" s="16" t="s">
        <v>23</v>
      </c>
      <c r="C21" s="16" t="s">
        <v>68</v>
      </c>
      <c r="D21" s="3" t="s">
        <v>7</v>
      </c>
      <c r="E21" s="17">
        <v>20</v>
      </c>
      <c r="F21" s="17"/>
      <c r="G21" s="17"/>
      <c r="H21" s="11"/>
      <c r="I21" s="44">
        <f t="shared" si="0"/>
        <v>0</v>
      </c>
      <c r="J21" s="12"/>
      <c r="K21" s="6">
        <f t="shared" si="1"/>
        <v>0</v>
      </c>
    </row>
    <row r="22" spans="1:11" ht="15">
      <c r="A22" s="1">
        <v>10</v>
      </c>
      <c r="B22" s="16" t="s">
        <v>24</v>
      </c>
      <c r="C22" s="16" t="s">
        <v>69</v>
      </c>
      <c r="D22" s="3" t="s">
        <v>7</v>
      </c>
      <c r="E22" s="17">
        <v>150</v>
      </c>
      <c r="F22" s="17"/>
      <c r="G22" s="17"/>
      <c r="H22" s="11"/>
      <c r="I22" s="44">
        <f t="shared" si="0"/>
        <v>0</v>
      </c>
      <c r="J22" s="12"/>
      <c r="K22" s="6">
        <f t="shared" si="1"/>
        <v>0</v>
      </c>
    </row>
    <row r="23" spans="1:11" ht="15">
      <c r="A23" s="8">
        <v>11</v>
      </c>
      <c r="B23" s="16" t="s">
        <v>26</v>
      </c>
      <c r="C23" s="16" t="s">
        <v>70</v>
      </c>
      <c r="D23" s="3" t="s">
        <v>7</v>
      </c>
      <c r="E23" s="17">
        <v>150</v>
      </c>
      <c r="F23" s="17"/>
      <c r="G23" s="17"/>
      <c r="H23" s="11"/>
      <c r="I23" s="44">
        <f t="shared" si="0"/>
        <v>0</v>
      </c>
      <c r="J23" s="12"/>
      <c r="K23" s="6">
        <f t="shared" si="1"/>
        <v>0</v>
      </c>
    </row>
    <row r="24" spans="1:11" ht="15">
      <c r="A24" s="1">
        <v>12</v>
      </c>
      <c r="B24" s="16" t="s">
        <v>27</v>
      </c>
      <c r="C24" s="16" t="s">
        <v>71</v>
      </c>
      <c r="D24" s="3" t="s">
        <v>7</v>
      </c>
      <c r="E24" s="17">
        <v>150</v>
      </c>
      <c r="F24" s="17"/>
      <c r="G24" s="17"/>
      <c r="H24" s="11"/>
      <c r="I24" s="44">
        <f t="shared" si="0"/>
        <v>0</v>
      </c>
      <c r="J24" s="12"/>
      <c r="K24" s="6">
        <f t="shared" si="1"/>
        <v>0</v>
      </c>
    </row>
    <row r="25" spans="1:11" ht="15">
      <c r="A25" s="1">
        <v>13</v>
      </c>
      <c r="B25" s="16" t="s">
        <v>28</v>
      </c>
      <c r="C25" s="16" t="s">
        <v>72</v>
      </c>
      <c r="D25" s="3" t="s">
        <v>7</v>
      </c>
      <c r="E25" s="8">
        <v>150</v>
      </c>
      <c r="F25" s="8"/>
      <c r="G25" s="8"/>
      <c r="H25" s="11"/>
      <c r="I25" s="44">
        <f t="shared" si="0"/>
        <v>0</v>
      </c>
      <c r="J25" s="12"/>
      <c r="K25" s="6">
        <f t="shared" si="1"/>
        <v>0</v>
      </c>
    </row>
    <row r="26" spans="1:11" ht="15">
      <c r="A26" s="8">
        <v>14</v>
      </c>
      <c r="B26" s="18" t="s">
        <v>29</v>
      </c>
      <c r="C26" s="19" t="s">
        <v>73</v>
      </c>
      <c r="D26" s="3" t="s">
        <v>7</v>
      </c>
      <c r="E26" s="20">
        <v>20</v>
      </c>
      <c r="F26" s="20"/>
      <c r="G26" s="20"/>
      <c r="H26" s="8"/>
      <c r="I26" s="44">
        <f t="shared" si="0"/>
        <v>0</v>
      </c>
      <c r="J26" s="21"/>
      <c r="K26" s="6">
        <f t="shared" si="1"/>
        <v>0</v>
      </c>
    </row>
    <row r="27" spans="1:11" ht="15">
      <c r="A27" s="1">
        <v>15</v>
      </c>
      <c r="B27" s="22" t="s">
        <v>30</v>
      </c>
      <c r="C27" s="22" t="s">
        <v>74</v>
      </c>
      <c r="D27" s="3" t="s">
        <v>7</v>
      </c>
      <c r="E27" s="24">
        <v>150</v>
      </c>
      <c r="F27" s="24"/>
      <c r="G27" s="24"/>
      <c r="H27" s="8"/>
      <c r="I27" s="44">
        <f t="shared" si="0"/>
        <v>0</v>
      </c>
      <c r="J27" s="21"/>
      <c r="K27" s="6">
        <f t="shared" si="1"/>
        <v>0</v>
      </c>
    </row>
    <row r="28" spans="1:11" ht="15">
      <c r="A28" s="1">
        <v>16</v>
      </c>
      <c r="B28" s="22" t="s">
        <v>32</v>
      </c>
      <c r="C28" s="22" t="s">
        <v>31</v>
      </c>
      <c r="D28" s="3" t="s">
        <v>7</v>
      </c>
      <c r="E28" s="24">
        <v>25</v>
      </c>
      <c r="F28" s="24"/>
      <c r="G28" s="24"/>
      <c r="H28" s="8"/>
      <c r="I28" s="44">
        <f t="shared" si="0"/>
        <v>0</v>
      </c>
      <c r="J28" s="21"/>
      <c r="K28" s="6">
        <f t="shared" si="1"/>
        <v>0</v>
      </c>
    </row>
    <row r="29" spans="1:11" ht="15">
      <c r="A29" s="8">
        <v>17</v>
      </c>
      <c r="B29" s="22" t="s">
        <v>34</v>
      </c>
      <c r="C29" s="22" t="s">
        <v>33</v>
      </c>
      <c r="D29" s="3" t="s">
        <v>7</v>
      </c>
      <c r="E29" s="24">
        <v>25</v>
      </c>
      <c r="F29" s="24"/>
      <c r="G29" s="24"/>
      <c r="H29" s="8"/>
      <c r="I29" s="44">
        <f t="shared" si="0"/>
        <v>0</v>
      </c>
      <c r="J29" s="21"/>
      <c r="K29" s="6">
        <f t="shared" si="1"/>
        <v>0</v>
      </c>
    </row>
    <row r="30" spans="1:11" ht="15">
      <c r="A30" s="1">
        <v>18</v>
      </c>
      <c r="B30" s="22" t="s">
        <v>34</v>
      </c>
      <c r="C30" s="22" t="s">
        <v>35</v>
      </c>
      <c r="D30" s="3" t="s">
        <v>7</v>
      </c>
      <c r="E30" s="24">
        <v>15</v>
      </c>
      <c r="F30" s="24"/>
      <c r="G30" s="24"/>
      <c r="H30" s="8"/>
      <c r="I30" s="44">
        <f t="shared" si="0"/>
        <v>0</v>
      </c>
      <c r="J30" s="21"/>
      <c r="K30" s="6">
        <f t="shared" si="1"/>
        <v>0</v>
      </c>
    </row>
    <row r="31" spans="1:11" ht="15">
      <c r="A31" s="1">
        <v>19</v>
      </c>
      <c r="B31" s="22" t="s">
        <v>34</v>
      </c>
      <c r="C31" s="22" t="s">
        <v>36</v>
      </c>
      <c r="D31" s="3" t="s">
        <v>7</v>
      </c>
      <c r="E31" s="24">
        <v>15</v>
      </c>
      <c r="F31" s="24"/>
      <c r="G31" s="24"/>
      <c r="H31" s="8"/>
      <c r="I31" s="44">
        <f t="shared" si="0"/>
        <v>0</v>
      </c>
      <c r="J31" s="21"/>
      <c r="K31" s="6">
        <f t="shared" si="1"/>
        <v>0</v>
      </c>
    </row>
    <row r="32" spans="1:11" ht="15">
      <c r="A32" s="8">
        <v>20</v>
      </c>
      <c r="B32" s="22" t="s">
        <v>37</v>
      </c>
      <c r="C32" s="22" t="s">
        <v>81</v>
      </c>
      <c r="D32" s="3" t="s">
        <v>7</v>
      </c>
      <c r="E32" s="24">
        <v>10</v>
      </c>
      <c r="F32" s="24"/>
      <c r="G32" s="24"/>
      <c r="H32" s="8"/>
      <c r="I32" s="44">
        <f t="shared" si="0"/>
        <v>0</v>
      </c>
      <c r="J32" s="21"/>
      <c r="K32" s="6">
        <f t="shared" si="1"/>
        <v>0</v>
      </c>
    </row>
    <row r="33" spans="1:11" ht="15">
      <c r="A33" s="1">
        <v>21</v>
      </c>
      <c r="B33" s="22" t="s">
        <v>38</v>
      </c>
      <c r="C33" s="22" t="s">
        <v>81</v>
      </c>
      <c r="D33" s="3" t="s">
        <v>7</v>
      </c>
      <c r="E33" s="24">
        <v>10</v>
      </c>
      <c r="F33" s="24"/>
      <c r="G33" s="24"/>
      <c r="H33" s="23"/>
      <c r="I33" s="44">
        <f t="shared" si="0"/>
        <v>0</v>
      </c>
      <c r="J33" s="21"/>
      <c r="K33" s="6">
        <f t="shared" si="1"/>
        <v>0</v>
      </c>
    </row>
    <row r="34" spans="1:11" ht="15">
      <c r="A34" s="1">
        <v>22</v>
      </c>
      <c r="B34" s="22" t="s">
        <v>39</v>
      </c>
      <c r="C34" s="22" t="s">
        <v>81</v>
      </c>
      <c r="D34" s="3" t="s">
        <v>7</v>
      </c>
      <c r="E34" s="24">
        <v>10</v>
      </c>
      <c r="F34" s="24"/>
      <c r="G34" s="24"/>
      <c r="H34" s="23"/>
      <c r="I34" s="44">
        <f t="shared" si="0"/>
        <v>0</v>
      </c>
      <c r="J34" s="21"/>
      <c r="K34" s="6">
        <f t="shared" si="1"/>
        <v>0</v>
      </c>
    </row>
    <row r="35" spans="1:11" ht="15">
      <c r="A35" s="8">
        <v>23</v>
      </c>
      <c r="B35" s="22" t="s">
        <v>40</v>
      </c>
      <c r="C35" s="22" t="s">
        <v>82</v>
      </c>
      <c r="D35" s="3" t="s">
        <v>7</v>
      </c>
      <c r="E35" s="24">
        <v>10</v>
      </c>
      <c r="F35" s="24"/>
      <c r="G35" s="24"/>
      <c r="H35" s="23"/>
      <c r="I35" s="44">
        <f t="shared" si="0"/>
        <v>0</v>
      </c>
      <c r="J35" s="21"/>
      <c r="K35" s="6">
        <f t="shared" si="1"/>
        <v>0</v>
      </c>
    </row>
    <row r="36" spans="1:11" ht="15">
      <c r="A36" s="1">
        <v>24</v>
      </c>
      <c r="B36" s="22" t="s">
        <v>41</v>
      </c>
      <c r="C36" s="22" t="s">
        <v>75</v>
      </c>
      <c r="D36" s="3" t="s">
        <v>7</v>
      </c>
      <c r="E36" s="24">
        <v>20</v>
      </c>
      <c r="F36" s="24"/>
      <c r="G36" s="24"/>
      <c r="H36" s="10"/>
      <c r="I36" s="44">
        <f t="shared" si="0"/>
        <v>0</v>
      </c>
      <c r="J36" s="21"/>
      <c r="K36" s="6">
        <f t="shared" si="1"/>
        <v>0</v>
      </c>
    </row>
    <row r="37" spans="1:11" ht="15">
      <c r="A37" s="1">
        <v>25</v>
      </c>
      <c r="B37" s="22" t="s">
        <v>42</v>
      </c>
      <c r="C37" s="22" t="s">
        <v>76</v>
      </c>
      <c r="D37" s="3" t="s">
        <v>7</v>
      </c>
      <c r="E37" s="24">
        <v>4</v>
      </c>
      <c r="F37" s="24"/>
      <c r="G37" s="24"/>
      <c r="H37" s="8"/>
      <c r="I37" s="44">
        <f t="shared" si="0"/>
        <v>0</v>
      </c>
      <c r="J37" s="21"/>
      <c r="K37" s="6">
        <f t="shared" si="1"/>
        <v>0</v>
      </c>
    </row>
    <row r="38" spans="1:11" ht="15">
      <c r="A38" s="8">
        <v>26</v>
      </c>
      <c r="B38" s="22" t="s">
        <v>59</v>
      </c>
      <c r="C38" s="22" t="s">
        <v>57</v>
      </c>
      <c r="D38" s="3" t="s">
        <v>7</v>
      </c>
      <c r="E38" s="24">
        <v>150</v>
      </c>
      <c r="F38" s="24"/>
      <c r="G38" s="24"/>
      <c r="H38" s="8"/>
      <c r="I38" s="44">
        <f t="shared" si="0"/>
        <v>0</v>
      </c>
      <c r="J38" s="21"/>
      <c r="K38" s="6">
        <f t="shared" si="1"/>
        <v>0</v>
      </c>
    </row>
    <row r="39" spans="1:11" ht="15">
      <c r="A39" s="1">
        <v>27</v>
      </c>
      <c r="B39" s="22" t="s">
        <v>59</v>
      </c>
      <c r="C39" s="22" t="s">
        <v>58</v>
      </c>
      <c r="D39" s="3" t="s">
        <v>7</v>
      </c>
      <c r="E39" s="24">
        <v>50</v>
      </c>
      <c r="F39" s="24"/>
      <c r="G39" s="24"/>
      <c r="H39" s="8"/>
      <c r="I39" s="44">
        <f t="shared" si="0"/>
        <v>0</v>
      </c>
      <c r="J39" s="21"/>
      <c r="K39" s="6">
        <f t="shared" si="1"/>
        <v>0</v>
      </c>
    </row>
    <row r="40" spans="1:11" ht="15">
      <c r="A40" s="1">
        <v>28</v>
      </c>
      <c r="B40" s="22" t="s">
        <v>43</v>
      </c>
      <c r="C40" s="22" t="s">
        <v>25</v>
      </c>
      <c r="D40" s="3" t="s">
        <v>7</v>
      </c>
      <c r="E40" s="24">
        <v>2</v>
      </c>
      <c r="F40" s="24"/>
      <c r="G40" s="24"/>
      <c r="H40" s="8"/>
      <c r="I40" s="44">
        <f t="shared" si="0"/>
        <v>0</v>
      </c>
      <c r="J40" s="21"/>
      <c r="K40" s="6">
        <f t="shared" si="1"/>
        <v>0</v>
      </c>
    </row>
    <row r="41" spans="1:11" ht="15">
      <c r="A41" s="8">
        <v>29</v>
      </c>
      <c r="B41" s="22" t="s">
        <v>45</v>
      </c>
      <c r="C41" s="22" t="s">
        <v>44</v>
      </c>
      <c r="D41" s="3" t="s">
        <v>7</v>
      </c>
      <c r="E41" s="24">
        <v>2</v>
      </c>
      <c r="F41" s="24"/>
      <c r="G41" s="24"/>
      <c r="H41" s="8"/>
      <c r="I41" s="44">
        <f t="shared" si="0"/>
        <v>0</v>
      </c>
      <c r="J41" s="21"/>
      <c r="K41" s="6">
        <f t="shared" si="1"/>
        <v>0</v>
      </c>
    </row>
    <row r="42" spans="1:11" ht="15">
      <c r="A42" s="1">
        <v>30</v>
      </c>
      <c r="B42" s="22" t="s">
        <v>46</v>
      </c>
      <c r="C42" s="22" t="s">
        <v>77</v>
      </c>
      <c r="D42" s="3" t="s">
        <v>7</v>
      </c>
      <c r="E42" s="24">
        <v>3</v>
      </c>
      <c r="F42" s="24"/>
      <c r="G42" s="24"/>
      <c r="H42" s="8"/>
      <c r="I42" s="44">
        <f t="shared" si="0"/>
        <v>0</v>
      </c>
      <c r="J42" s="21"/>
      <c r="K42" s="6">
        <f t="shared" si="1"/>
        <v>0</v>
      </c>
    </row>
    <row r="43" spans="1:11" ht="15">
      <c r="A43" s="1">
        <v>31</v>
      </c>
      <c r="B43" s="22" t="s">
        <v>48</v>
      </c>
      <c r="C43" s="22" t="s">
        <v>47</v>
      </c>
      <c r="D43" s="3" t="s">
        <v>7</v>
      </c>
      <c r="E43" s="24">
        <v>20</v>
      </c>
      <c r="F43" s="24"/>
      <c r="G43" s="24"/>
      <c r="H43" s="8"/>
      <c r="I43" s="44">
        <f t="shared" si="0"/>
        <v>0</v>
      </c>
      <c r="J43" s="21"/>
      <c r="K43" s="6">
        <f t="shared" si="1"/>
        <v>0</v>
      </c>
    </row>
    <row r="44" spans="1:11" ht="15">
      <c r="A44" s="8">
        <v>32</v>
      </c>
      <c r="B44" s="22" t="s">
        <v>49</v>
      </c>
      <c r="C44" s="22" t="s">
        <v>78</v>
      </c>
      <c r="D44" s="3" t="s">
        <v>7</v>
      </c>
      <c r="E44" s="24">
        <v>25</v>
      </c>
      <c r="F44" s="24"/>
      <c r="G44" s="24"/>
      <c r="H44" s="8"/>
      <c r="I44" s="44">
        <f t="shared" si="0"/>
        <v>0</v>
      </c>
      <c r="J44" s="21"/>
      <c r="K44" s="6">
        <f t="shared" si="1"/>
        <v>0</v>
      </c>
    </row>
    <row r="45" spans="1:11" ht="15">
      <c r="A45" s="1">
        <v>33</v>
      </c>
      <c r="B45" s="25" t="s">
        <v>50</v>
      </c>
      <c r="C45" s="22" t="s">
        <v>79</v>
      </c>
      <c r="D45" s="3" t="s">
        <v>7</v>
      </c>
      <c r="E45" s="26">
        <v>25</v>
      </c>
      <c r="F45" s="26"/>
      <c r="G45" s="26"/>
      <c r="H45" s="23"/>
      <c r="I45" s="44">
        <f t="shared" si="0"/>
        <v>0</v>
      </c>
      <c r="J45" s="21"/>
      <c r="K45" s="6">
        <f t="shared" si="1"/>
        <v>0</v>
      </c>
    </row>
    <row r="46" spans="1:11" ht="15">
      <c r="A46" s="1">
        <v>34</v>
      </c>
      <c r="B46" s="25" t="s">
        <v>11</v>
      </c>
      <c r="C46" s="46" t="s">
        <v>83</v>
      </c>
      <c r="D46" s="3" t="s">
        <v>7</v>
      </c>
      <c r="E46" s="24">
        <v>12</v>
      </c>
      <c r="F46" s="24"/>
      <c r="G46" s="24"/>
      <c r="H46" s="8"/>
      <c r="I46" s="44">
        <f t="shared" si="0"/>
        <v>0</v>
      </c>
      <c r="J46" s="21"/>
      <c r="K46" s="6">
        <f t="shared" si="1"/>
        <v>0</v>
      </c>
    </row>
    <row r="47" spans="1:11" ht="15">
      <c r="A47" s="8">
        <v>35</v>
      </c>
      <c r="B47" s="27" t="s">
        <v>52</v>
      </c>
      <c r="C47" s="22" t="s">
        <v>51</v>
      </c>
      <c r="D47" s="3" t="s">
        <v>7</v>
      </c>
      <c r="E47" s="24">
        <v>10</v>
      </c>
      <c r="F47" s="24"/>
      <c r="G47" s="24"/>
      <c r="H47" s="8"/>
      <c r="I47" s="44">
        <f t="shared" si="0"/>
        <v>0</v>
      </c>
      <c r="J47" s="21"/>
      <c r="K47" s="6">
        <f t="shared" si="1"/>
        <v>0</v>
      </c>
    </row>
    <row r="48" spans="1:11" ht="15">
      <c r="A48" s="1">
        <v>36</v>
      </c>
      <c r="B48" s="25" t="s">
        <v>12</v>
      </c>
      <c r="C48" s="22"/>
      <c r="D48" s="3" t="s">
        <v>7</v>
      </c>
      <c r="E48" s="24">
        <v>20</v>
      </c>
      <c r="F48" s="24"/>
      <c r="G48" s="24"/>
      <c r="H48" s="8"/>
      <c r="I48" s="44">
        <f t="shared" si="0"/>
        <v>0</v>
      </c>
      <c r="J48" s="21"/>
      <c r="K48" s="6">
        <f t="shared" si="1"/>
        <v>0</v>
      </c>
    </row>
    <row r="49" spans="1:11" ht="15">
      <c r="A49" s="1">
        <v>37</v>
      </c>
      <c r="B49" s="28" t="s">
        <v>13</v>
      </c>
      <c r="C49" s="22"/>
      <c r="D49" s="3" t="s">
        <v>7</v>
      </c>
      <c r="E49" s="30">
        <v>5</v>
      </c>
      <c r="F49" s="30"/>
      <c r="G49" s="30"/>
      <c r="H49" s="29"/>
      <c r="I49" s="44">
        <f t="shared" si="0"/>
        <v>0</v>
      </c>
      <c r="J49" s="31"/>
      <c r="K49" s="6">
        <f t="shared" si="1"/>
        <v>0</v>
      </c>
    </row>
    <row r="50" spans="1:11" ht="15">
      <c r="A50" s="8">
        <v>38</v>
      </c>
      <c r="B50" s="32" t="s">
        <v>14</v>
      </c>
      <c r="C50" s="22" t="s">
        <v>80</v>
      </c>
      <c r="D50" s="3" t="s">
        <v>7</v>
      </c>
      <c r="E50" s="33">
        <v>3</v>
      </c>
      <c r="F50" s="33"/>
      <c r="G50" s="33"/>
      <c r="H50" s="10"/>
      <c r="I50" s="44">
        <f t="shared" si="0"/>
        <v>0</v>
      </c>
      <c r="J50" s="34"/>
      <c r="K50" s="6">
        <f t="shared" si="1"/>
        <v>0</v>
      </c>
    </row>
    <row r="51" spans="1:11" ht="15">
      <c r="A51" s="1">
        <v>39</v>
      </c>
      <c r="B51" s="35" t="s">
        <v>54</v>
      </c>
      <c r="C51" s="22" t="s">
        <v>53</v>
      </c>
      <c r="D51" s="3" t="s">
        <v>7</v>
      </c>
      <c r="E51" s="33">
        <v>20</v>
      </c>
      <c r="F51" s="33"/>
      <c r="G51" s="33"/>
      <c r="H51" s="10"/>
      <c r="I51" s="44">
        <f t="shared" si="0"/>
        <v>0</v>
      </c>
      <c r="J51" s="34"/>
      <c r="K51" s="6">
        <f t="shared" si="1"/>
        <v>0</v>
      </c>
    </row>
    <row r="52" spans="1:11" ht="15">
      <c r="A52" s="1">
        <v>40</v>
      </c>
      <c r="B52" s="35" t="s">
        <v>56</v>
      </c>
      <c r="C52" s="22" t="s">
        <v>55</v>
      </c>
      <c r="D52" s="3" t="s">
        <v>7</v>
      </c>
      <c r="E52" s="33">
        <v>15</v>
      </c>
      <c r="F52" s="33"/>
      <c r="G52" s="33"/>
      <c r="H52" s="10"/>
      <c r="I52" s="44">
        <f t="shared" si="0"/>
        <v>0</v>
      </c>
      <c r="J52" s="34"/>
      <c r="K52" s="6">
        <f t="shared" si="1"/>
        <v>0</v>
      </c>
    </row>
    <row r="53" spans="1:11" ht="15">
      <c r="A53" s="1">
        <f>A52+1</f>
        <v>41</v>
      </c>
      <c r="B53" s="2" t="s">
        <v>84</v>
      </c>
      <c r="C53" s="2" t="s">
        <v>85</v>
      </c>
      <c r="D53" s="3" t="s">
        <v>7</v>
      </c>
      <c r="E53" s="3">
        <v>3</v>
      </c>
      <c r="F53" s="33"/>
      <c r="G53" s="33"/>
      <c r="H53" s="10"/>
      <c r="I53" s="44">
        <f aca="true" t="shared" si="2" ref="I53:I85">G53*H53</f>
        <v>0</v>
      </c>
      <c r="J53" s="34"/>
      <c r="K53" s="6">
        <f t="shared" si="1"/>
        <v>0</v>
      </c>
    </row>
    <row r="54" spans="1:11" ht="15">
      <c r="A54" s="1">
        <f aca="true" t="shared" si="3" ref="A54:A85">A53+1</f>
        <v>42</v>
      </c>
      <c r="B54" s="9" t="s">
        <v>86</v>
      </c>
      <c r="C54" s="9" t="s">
        <v>87</v>
      </c>
      <c r="D54" s="3" t="s">
        <v>7</v>
      </c>
      <c r="E54" s="10">
        <v>10</v>
      </c>
      <c r="F54" s="33"/>
      <c r="G54" s="33"/>
      <c r="H54" s="10"/>
      <c r="I54" s="44">
        <f t="shared" si="2"/>
        <v>0</v>
      </c>
      <c r="J54" s="34"/>
      <c r="K54" s="6">
        <f t="shared" si="1"/>
        <v>0</v>
      </c>
    </row>
    <row r="55" spans="1:11" ht="15">
      <c r="A55" s="1">
        <f t="shared" si="3"/>
        <v>43</v>
      </c>
      <c r="B55" s="13" t="s">
        <v>88</v>
      </c>
      <c r="C55" s="13" t="s">
        <v>89</v>
      </c>
      <c r="D55" s="3" t="s">
        <v>7</v>
      </c>
      <c r="E55" s="14">
        <v>5</v>
      </c>
      <c r="F55" s="33"/>
      <c r="G55" s="33"/>
      <c r="H55" s="10"/>
      <c r="I55" s="44">
        <f t="shared" si="2"/>
        <v>0</v>
      </c>
      <c r="J55" s="34"/>
      <c r="K55" s="6">
        <f t="shared" si="1"/>
        <v>0</v>
      </c>
    </row>
    <row r="56" spans="1:11" ht="15">
      <c r="A56" s="1">
        <f t="shared" si="3"/>
        <v>44</v>
      </c>
      <c r="B56" s="47" t="s">
        <v>90</v>
      </c>
      <c r="C56" s="9" t="s">
        <v>91</v>
      </c>
      <c r="D56" s="3" t="s">
        <v>7</v>
      </c>
      <c r="E56" s="10">
        <v>3</v>
      </c>
      <c r="F56" s="33"/>
      <c r="G56" s="33"/>
      <c r="H56" s="10"/>
      <c r="I56" s="44">
        <f t="shared" si="2"/>
        <v>0</v>
      </c>
      <c r="J56" s="34"/>
      <c r="K56" s="6">
        <f t="shared" si="1"/>
        <v>0</v>
      </c>
    </row>
    <row r="57" spans="1:11" ht="15">
      <c r="A57" s="1">
        <f t="shared" si="3"/>
        <v>45</v>
      </c>
      <c r="B57" s="9" t="s">
        <v>92</v>
      </c>
      <c r="C57" s="9" t="s">
        <v>93</v>
      </c>
      <c r="D57" s="3" t="s">
        <v>7</v>
      </c>
      <c r="E57" s="10">
        <v>5</v>
      </c>
      <c r="F57" s="33"/>
      <c r="G57" s="33"/>
      <c r="H57" s="10"/>
      <c r="I57" s="44">
        <f t="shared" si="2"/>
        <v>0</v>
      </c>
      <c r="J57" s="34"/>
      <c r="K57" s="6">
        <f t="shared" si="1"/>
        <v>0</v>
      </c>
    </row>
    <row r="58" spans="1:11" ht="15">
      <c r="A58" s="1">
        <f t="shared" si="3"/>
        <v>46</v>
      </c>
      <c r="B58" s="9" t="s">
        <v>92</v>
      </c>
      <c r="C58" s="9" t="s">
        <v>94</v>
      </c>
      <c r="D58" s="3" t="s">
        <v>7</v>
      </c>
      <c r="E58" s="10">
        <v>5</v>
      </c>
      <c r="F58" s="33"/>
      <c r="G58" s="33"/>
      <c r="H58" s="10"/>
      <c r="I58" s="44">
        <f t="shared" si="2"/>
        <v>0</v>
      </c>
      <c r="J58" s="34"/>
      <c r="K58" s="6">
        <f t="shared" si="1"/>
        <v>0</v>
      </c>
    </row>
    <row r="59" spans="1:11" ht="15">
      <c r="A59" s="1">
        <f t="shared" si="3"/>
        <v>47</v>
      </c>
      <c r="B59" s="9" t="s">
        <v>95</v>
      </c>
      <c r="C59" s="9" t="s">
        <v>96</v>
      </c>
      <c r="D59" s="3" t="s">
        <v>7</v>
      </c>
      <c r="E59" s="10">
        <v>5</v>
      </c>
      <c r="F59" s="33"/>
      <c r="G59" s="33"/>
      <c r="H59" s="10"/>
      <c r="I59" s="44">
        <f t="shared" si="2"/>
        <v>0</v>
      </c>
      <c r="J59" s="34"/>
      <c r="K59" s="6">
        <f t="shared" si="1"/>
        <v>0</v>
      </c>
    </row>
    <row r="60" spans="1:11" ht="15">
      <c r="A60" s="1">
        <f t="shared" si="3"/>
        <v>48</v>
      </c>
      <c r="B60" s="16" t="s">
        <v>97</v>
      </c>
      <c r="C60" s="16" t="s">
        <v>98</v>
      </c>
      <c r="D60" s="3" t="s">
        <v>7</v>
      </c>
      <c r="E60" s="17">
        <v>7</v>
      </c>
      <c r="F60" s="33"/>
      <c r="G60" s="33"/>
      <c r="H60" s="10"/>
      <c r="I60" s="44">
        <f t="shared" si="2"/>
        <v>0</v>
      </c>
      <c r="J60" s="34"/>
      <c r="K60" s="6">
        <f t="shared" si="1"/>
        <v>0</v>
      </c>
    </row>
    <row r="61" spans="1:11" ht="15">
      <c r="A61" s="1">
        <f t="shared" si="3"/>
        <v>49</v>
      </c>
      <c r="B61" s="16" t="s">
        <v>99</v>
      </c>
      <c r="C61" s="16" t="s">
        <v>100</v>
      </c>
      <c r="D61" s="3" t="s">
        <v>7</v>
      </c>
      <c r="E61" s="17">
        <v>7</v>
      </c>
      <c r="F61" s="33"/>
      <c r="G61" s="33"/>
      <c r="H61" s="10"/>
      <c r="I61" s="44">
        <f t="shared" si="2"/>
        <v>0</v>
      </c>
      <c r="J61" s="34"/>
      <c r="K61" s="6">
        <f t="shared" si="1"/>
        <v>0</v>
      </c>
    </row>
    <row r="62" spans="1:11" ht="15">
      <c r="A62" s="1">
        <f t="shared" si="3"/>
        <v>50</v>
      </c>
      <c r="B62" s="16" t="s">
        <v>92</v>
      </c>
      <c r="C62" s="16" t="s">
        <v>101</v>
      </c>
      <c r="D62" s="3" t="s">
        <v>7</v>
      </c>
      <c r="E62" s="17">
        <v>7</v>
      </c>
      <c r="F62" s="33"/>
      <c r="G62" s="33"/>
      <c r="H62" s="10"/>
      <c r="I62" s="44">
        <f t="shared" si="2"/>
        <v>0</v>
      </c>
      <c r="J62" s="34"/>
      <c r="K62" s="6">
        <f t="shared" si="1"/>
        <v>0</v>
      </c>
    </row>
    <row r="63" spans="1:11" ht="15">
      <c r="A63" s="1">
        <f t="shared" si="3"/>
        <v>51</v>
      </c>
      <c r="B63" s="16" t="s">
        <v>99</v>
      </c>
      <c r="C63" s="16" t="s">
        <v>102</v>
      </c>
      <c r="D63" s="3" t="s">
        <v>7</v>
      </c>
      <c r="E63" s="17">
        <v>7</v>
      </c>
      <c r="F63" s="33"/>
      <c r="G63" s="33"/>
      <c r="H63" s="10"/>
      <c r="I63" s="44">
        <f t="shared" si="2"/>
        <v>0</v>
      </c>
      <c r="J63" s="34"/>
      <c r="K63" s="6">
        <f t="shared" si="1"/>
        <v>0</v>
      </c>
    </row>
    <row r="64" spans="1:11" ht="15">
      <c r="A64" s="1">
        <f t="shared" si="3"/>
        <v>52</v>
      </c>
      <c r="B64" s="16" t="s">
        <v>92</v>
      </c>
      <c r="C64" s="16" t="s">
        <v>103</v>
      </c>
      <c r="D64" s="3" t="s">
        <v>7</v>
      </c>
      <c r="E64" s="17">
        <v>5</v>
      </c>
      <c r="F64" s="33"/>
      <c r="G64" s="33"/>
      <c r="H64" s="10"/>
      <c r="I64" s="44">
        <f t="shared" si="2"/>
        <v>0</v>
      </c>
      <c r="J64" s="34"/>
      <c r="K64" s="6">
        <f t="shared" si="1"/>
        <v>0</v>
      </c>
    </row>
    <row r="65" spans="1:11" ht="15">
      <c r="A65" s="1">
        <f t="shared" si="3"/>
        <v>53</v>
      </c>
      <c r="B65" s="16" t="s">
        <v>104</v>
      </c>
      <c r="C65" s="16" t="s">
        <v>105</v>
      </c>
      <c r="D65" s="3" t="s">
        <v>7</v>
      </c>
      <c r="E65" s="8">
        <v>5</v>
      </c>
      <c r="F65" s="33"/>
      <c r="G65" s="33"/>
      <c r="H65" s="10"/>
      <c r="I65" s="44">
        <f t="shared" si="2"/>
        <v>0</v>
      </c>
      <c r="J65" s="34"/>
      <c r="K65" s="6">
        <f t="shared" si="1"/>
        <v>0</v>
      </c>
    </row>
    <row r="66" spans="1:11" ht="15">
      <c r="A66" s="1">
        <f t="shared" si="3"/>
        <v>54</v>
      </c>
      <c r="B66" s="18" t="s">
        <v>92</v>
      </c>
      <c r="C66" s="19" t="s">
        <v>106</v>
      </c>
      <c r="D66" s="3" t="s">
        <v>7</v>
      </c>
      <c r="E66" s="20">
        <v>5</v>
      </c>
      <c r="F66" s="33"/>
      <c r="G66" s="33"/>
      <c r="H66" s="10"/>
      <c r="I66" s="44">
        <f t="shared" si="2"/>
        <v>0</v>
      </c>
      <c r="J66" s="34"/>
      <c r="K66" s="6">
        <f t="shared" si="1"/>
        <v>0</v>
      </c>
    </row>
    <row r="67" spans="1:11" ht="15">
      <c r="A67" s="1">
        <f t="shared" si="3"/>
        <v>55</v>
      </c>
      <c r="B67" s="22" t="s">
        <v>99</v>
      </c>
      <c r="C67" s="22" t="s">
        <v>107</v>
      </c>
      <c r="D67" s="3" t="s">
        <v>7</v>
      </c>
      <c r="E67" s="24">
        <v>5</v>
      </c>
      <c r="F67" s="33"/>
      <c r="G67" s="33"/>
      <c r="H67" s="10"/>
      <c r="I67" s="44">
        <f t="shared" si="2"/>
        <v>0</v>
      </c>
      <c r="J67" s="34"/>
      <c r="K67" s="6">
        <f t="shared" si="1"/>
        <v>0</v>
      </c>
    </row>
    <row r="68" spans="1:11" ht="15">
      <c r="A68" s="1">
        <f t="shared" si="3"/>
        <v>56</v>
      </c>
      <c r="B68" s="22" t="s">
        <v>108</v>
      </c>
      <c r="C68" s="22" t="s">
        <v>109</v>
      </c>
      <c r="D68" s="3" t="s">
        <v>7</v>
      </c>
      <c r="E68" s="24">
        <v>7</v>
      </c>
      <c r="F68" s="33"/>
      <c r="G68" s="33"/>
      <c r="H68" s="10"/>
      <c r="I68" s="44">
        <f t="shared" si="2"/>
        <v>0</v>
      </c>
      <c r="J68" s="34"/>
      <c r="K68" s="6">
        <f t="shared" si="1"/>
        <v>0</v>
      </c>
    </row>
    <row r="69" spans="1:11" ht="15">
      <c r="A69" s="1">
        <f t="shared" si="3"/>
        <v>57</v>
      </c>
      <c r="B69" s="22" t="s">
        <v>110</v>
      </c>
      <c r="C69" s="22"/>
      <c r="D69" s="3" t="s">
        <v>7</v>
      </c>
      <c r="E69" s="24">
        <v>2</v>
      </c>
      <c r="F69" s="33"/>
      <c r="G69" s="33"/>
      <c r="H69" s="10"/>
      <c r="I69" s="44">
        <f t="shared" si="2"/>
        <v>0</v>
      </c>
      <c r="J69" s="34"/>
      <c r="K69" s="6">
        <f t="shared" si="1"/>
        <v>0</v>
      </c>
    </row>
    <row r="70" spans="1:11" ht="15">
      <c r="A70" s="1">
        <f t="shared" si="3"/>
        <v>58</v>
      </c>
      <c r="B70" s="22" t="s">
        <v>111</v>
      </c>
      <c r="C70" s="22" t="s">
        <v>87</v>
      </c>
      <c r="D70" s="3" t="s">
        <v>7</v>
      </c>
      <c r="E70" s="24">
        <v>5</v>
      </c>
      <c r="F70" s="33"/>
      <c r="G70" s="33"/>
      <c r="H70" s="10"/>
      <c r="I70" s="44">
        <f t="shared" si="2"/>
        <v>0</v>
      </c>
      <c r="J70" s="34"/>
      <c r="K70" s="6">
        <f t="shared" si="1"/>
        <v>0</v>
      </c>
    </row>
    <row r="71" spans="1:11" ht="15">
      <c r="A71" s="1">
        <f t="shared" si="3"/>
        <v>59</v>
      </c>
      <c r="B71" s="22" t="s">
        <v>112</v>
      </c>
      <c r="C71" s="22" t="s">
        <v>113</v>
      </c>
      <c r="D71" s="3" t="s">
        <v>7</v>
      </c>
      <c r="E71" s="24">
        <v>6</v>
      </c>
      <c r="F71" s="33"/>
      <c r="G71" s="33"/>
      <c r="H71" s="10"/>
      <c r="I71" s="44">
        <f t="shared" si="2"/>
        <v>0</v>
      </c>
      <c r="J71" s="34"/>
      <c r="K71" s="6">
        <f t="shared" si="1"/>
        <v>0</v>
      </c>
    </row>
    <row r="72" spans="1:11" ht="15">
      <c r="A72" s="1">
        <f t="shared" si="3"/>
        <v>60</v>
      </c>
      <c r="B72" s="22" t="s">
        <v>114</v>
      </c>
      <c r="C72" s="22" t="s">
        <v>115</v>
      </c>
      <c r="D72" s="3" t="s">
        <v>7</v>
      </c>
      <c r="E72" s="24">
        <v>6</v>
      </c>
      <c r="F72" s="33"/>
      <c r="G72" s="33"/>
      <c r="H72" s="10"/>
      <c r="I72" s="44">
        <f t="shared" si="2"/>
        <v>0</v>
      </c>
      <c r="J72" s="34"/>
      <c r="K72" s="6">
        <f t="shared" si="1"/>
        <v>0</v>
      </c>
    </row>
    <row r="73" spans="1:11" ht="15">
      <c r="A73" s="1">
        <f t="shared" si="3"/>
        <v>61</v>
      </c>
      <c r="B73" s="22" t="s">
        <v>116</v>
      </c>
      <c r="C73" s="22" t="s">
        <v>117</v>
      </c>
      <c r="D73" s="3" t="s">
        <v>7</v>
      </c>
      <c r="E73" s="24">
        <v>1</v>
      </c>
      <c r="F73" s="33"/>
      <c r="G73" s="33"/>
      <c r="H73" s="10"/>
      <c r="I73" s="44">
        <f t="shared" si="2"/>
        <v>0</v>
      </c>
      <c r="J73" s="34"/>
      <c r="K73" s="6">
        <f t="shared" si="1"/>
        <v>0</v>
      </c>
    </row>
    <row r="74" spans="1:11" ht="15">
      <c r="A74" s="1">
        <f t="shared" si="3"/>
        <v>62</v>
      </c>
      <c r="B74" s="22" t="s">
        <v>118</v>
      </c>
      <c r="C74" s="22" t="s">
        <v>119</v>
      </c>
      <c r="D74" s="3" t="s">
        <v>7</v>
      </c>
      <c r="E74" s="24">
        <v>4</v>
      </c>
      <c r="F74" s="33"/>
      <c r="G74" s="33"/>
      <c r="H74" s="10"/>
      <c r="I74" s="44">
        <f t="shared" si="2"/>
        <v>0</v>
      </c>
      <c r="J74" s="34"/>
      <c r="K74" s="6">
        <f t="shared" si="1"/>
        <v>0</v>
      </c>
    </row>
    <row r="75" spans="1:11" ht="15">
      <c r="A75" s="1">
        <f t="shared" si="3"/>
        <v>63</v>
      </c>
      <c r="B75" s="25" t="s">
        <v>120</v>
      </c>
      <c r="C75" s="22" t="s">
        <v>121</v>
      </c>
      <c r="D75" s="3" t="s">
        <v>7</v>
      </c>
      <c r="E75" s="24">
        <v>5</v>
      </c>
      <c r="F75" s="33"/>
      <c r="G75" s="33"/>
      <c r="H75" s="10"/>
      <c r="I75" s="44">
        <f t="shared" si="2"/>
        <v>0</v>
      </c>
      <c r="J75" s="34"/>
      <c r="K75" s="6">
        <f t="shared" si="1"/>
        <v>0</v>
      </c>
    </row>
    <row r="76" spans="1:11" ht="15">
      <c r="A76" s="1">
        <f t="shared" si="3"/>
        <v>64</v>
      </c>
      <c r="B76" s="27" t="s">
        <v>122</v>
      </c>
      <c r="C76" s="22" t="s">
        <v>123</v>
      </c>
      <c r="D76" s="3" t="s">
        <v>7</v>
      </c>
      <c r="E76" s="24">
        <v>5</v>
      </c>
      <c r="F76" s="33"/>
      <c r="G76" s="33"/>
      <c r="H76" s="10"/>
      <c r="I76" s="44">
        <f t="shared" si="2"/>
        <v>0</v>
      </c>
      <c r="J76" s="34"/>
      <c r="K76" s="6">
        <f t="shared" si="1"/>
        <v>0</v>
      </c>
    </row>
    <row r="77" spans="1:11" ht="15">
      <c r="A77" s="1">
        <f t="shared" si="3"/>
        <v>65</v>
      </c>
      <c r="B77" s="22" t="s">
        <v>124</v>
      </c>
      <c r="C77" s="22" t="s">
        <v>125</v>
      </c>
      <c r="D77" s="3" t="s">
        <v>7</v>
      </c>
      <c r="E77" s="24">
        <v>4</v>
      </c>
      <c r="F77" s="33"/>
      <c r="G77" s="33"/>
      <c r="H77" s="10"/>
      <c r="I77" s="44">
        <f t="shared" si="2"/>
        <v>0</v>
      </c>
      <c r="J77" s="34"/>
      <c r="K77" s="6">
        <f t="shared" si="1"/>
        <v>0</v>
      </c>
    </row>
    <row r="78" spans="1:11" ht="15">
      <c r="A78" s="1">
        <f t="shared" si="3"/>
        <v>66</v>
      </c>
      <c r="B78" s="22" t="s">
        <v>126</v>
      </c>
      <c r="C78" s="22" t="s">
        <v>127</v>
      </c>
      <c r="D78" s="3" t="s">
        <v>7</v>
      </c>
      <c r="E78" s="24">
        <v>4</v>
      </c>
      <c r="F78" s="33"/>
      <c r="G78" s="33"/>
      <c r="H78" s="10"/>
      <c r="I78" s="44">
        <f t="shared" si="2"/>
        <v>0</v>
      </c>
      <c r="J78" s="34"/>
      <c r="K78" s="6">
        <f aca="true" t="shared" si="4" ref="K78:K85">I78+J78</f>
        <v>0</v>
      </c>
    </row>
    <row r="79" spans="1:11" ht="15">
      <c r="A79" s="1">
        <f t="shared" si="3"/>
        <v>67</v>
      </c>
      <c r="B79" s="22" t="s">
        <v>128</v>
      </c>
      <c r="C79" s="22" t="s">
        <v>129</v>
      </c>
      <c r="D79" s="3" t="s">
        <v>7</v>
      </c>
      <c r="E79" s="24">
        <v>1</v>
      </c>
      <c r="F79" s="33"/>
      <c r="G79" s="33"/>
      <c r="H79" s="10"/>
      <c r="I79" s="44">
        <f t="shared" si="2"/>
        <v>0</v>
      </c>
      <c r="J79" s="34"/>
      <c r="K79" s="6">
        <f t="shared" si="4"/>
        <v>0</v>
      </c>
    </row>
    <row r="80" spans="1:11" ht="15">
      <c r="A80" s="1">
        <f t="shared" si="3"/>
        <v>68</v>
      </c>
      <c r="B80" s="22" t="s">
        <v>130</v>
      </c>
      <c r="C80" s="22" t="s">
        <v>131</v>
      </c>
      <c r="D80" s="3" t="s">
        <v>7</v>
      </c>
      <c r="E80" s="24">
        <v>6</v>
      </c>
      <c r="F80" s="33"/>
      <c r="G80" s="33"/>
      <c r="H80" s="10"/>
      <c r="I80" s="44">
        <f t="shared" si="2"/>
        <v>0</v>
      </c>
      <c r="J80" s="34"/>
      <c r="K80" s="6">
        <f t="shared" si="4"/>
        <v>0</v>
      </c>
    </row>
    <row r="81" spans="1:11" ht="15">
      <c r="A81" s="1">
        <f t="shared" si="3"/>
        <v>69</v>
      </c>
      <c r="B81" s="22" t="s">
        <v>132</v>
      </c>
      <c r="C81" s="22" t="s">
        <v>133</v>
      </c>
      <c r="D81" s="3" t="s">
        <v>7</v>
      </c>
      <c r="E81" s="24">
        <v>2</v>
      </c>
      <c r="F81" s="33"/>
      <c r="G81" s="33"/>
      <c r="H81" s="10"/>
      <c r="I81" s="44">
        <f t="shared" si="2"/>
        <v>0</v>
      </c>
      <c r="J81" s="34"/>
      <c r="K81" s="6">
        <f t="shared" si="4"/>
        <v>0</v>
      </c>
    </row>
    <row r="82" spans="1:11" ht="15">
      <c r="A82" s="1">
        <f t="shared" si="3"/>
        <v>70</v>
      </c>
      <c r="B82" s="22" t="s">
        <v>134</v>
      </c>
      <c r="C82" s="22" t="s">
        <v>135</v>
      </c>
      <c r="D82" s="3" t="s">
        <v>7</v>
      </c>
      <c r="E82" s="24">
        <v>3</v>
      </c>
      <c r="F82" s="33"/>
      <c r="G82" s="33"/>
      <c r="H82" s="10"/>
      <c r="I82" s="44">
        <f t="shared" si="2"/>
        <v>0</v>
      </c>
      <c r="J82" s="34"/>
      <c r="K82" s="6">
        <f t="shared" si="4"/>
        <v>0</v>
      </c>
    </row>
    <row r="83" spans="1:11" ht="15">
      <c r="A83" s="1">
        <f t="shared" si="3"/>
        <v>71</v>
      </c>
      <c r="B83" s="22" t="s">
        <v>136</v>
      </c>
      <c r="C83" s="22" t="s">
        <v>137</v>
      </c>
      <c r="D83" s="3" t="s">
        <v>7</v>
      </c>
      <c r="E83" s="24">
        <v>15</v>
      </c>
      <c r="F83" s="33"/>
      <c r="G83" s="33"/>
      <c r="H83" s="10"/>
      <c r="I83" s="44">
        <f t="shared" si="2"/>
        <v>0</v>
      </c>
      <c r="J83" s="34"/>
      <c r="K83" s="6">
        <f t="shared" si="4"/>
        <v>0</v>
      </c>
    </row>
    <row r="84" spans="1:11" ht="15">
      <c r="A84" s="1">
        <f t="shared" si="3"/>
        <v>72</v>
      </c>
      <c r="B84" s="22" t="s">
        <v>138</v>
      </c>
      <c r="C84" s="22" t="s">
        <v>139</v>
      </c>
      <c r="D84" s="3" t="s">
        <v>7</v>
      </c>
      <c r="E84" s="24">
        <v>6</v>
      </c>
      <c r="F84" s="33"/>
      <c r="G84" s="33"/>
      <c r="H84" s="10"/>
      <c r="I84" s="44">
        <f t="shared" si="2"/>
        <v>0</v>
      </c>
      <c r="J84" s="34"/>
      <c r="K84" s="6">
        <f t="shared" si="4"/>
        <v>0</v>
      </c>
    </row>
    <row r="85" spans="1:11" ht="15.75" thickBot="1">
      <c r="A85" s="1">
        <f t="shared" si="3"/>
        <v>73</v>
      </c>
      <c r="B85" s="25" t="s">
        <v>140</v>
      </c>
      <c r="C85" s="22" t="s">
        <v>141</v>
      </c>
      <c r="D85" s="3" t="s">
        <v>7</v>
      </c>
      <c r="E85" s="26">
        <v>10</v>
      </c>
      <c r="F85" s="33"/>
      <c r="G85" s="33"/>
      <c r="H85" s="10"/>
      <c r="I85" s="44">
        <f t="shared" si="2"/>
        <v>0</v>
      </c>
      <c r="J85" s="34"/>
      <c r="K85" s="6">
        <f t="shared" si="4"/>
        <v>0</v>
      </c>
    </row>
    <row r="86" spans="1:11" ht="24.95" customHeight="1" thickBot="1">
      <c r="A86" s="54" t="s">
        <v>147</v>
      </c>
      <c r="B86" s="55"/>
      <c r="C86" s="55"/>
      <c r="D86" s="55"/>
      <c r="E86" s="55"/>
      <c r="F86" s="55"/>
      <c r="G86" s="55"/>
      <c r="H86" s="56"/>
      <c r="I86" s="45">
        <f>SUM(I13:I85)</f>
        <v>0</v>
      </c>
      <c r="J86" s="45">
        <f>SUM(J13:J85)</f>
        <v>0</v>
      </c>
      <c r="K86" s="53">
        <f aca="true" t="shared" si="5" ref="J86:K86">SUM(K13:K85)</f>
        <v>0</v>
      </c>
    </row>
    <row r="89" spans="1:2" ht="15">
      <c r="A89" s="59" t="s">
        <v>148</v>
      </c>
      <c r="B89" s="59"/>
    </row>
    <row r="95" ht="15">
      <c r="A95" s="52" t="s">
        <v>150</v>
      </c>
    </row>
    <row r="96" ht="15">
      <c r="D96" t="s">
        <v>149</v>
      </c>
    </row>
  </sheetData>
  <mergeCells count="3">
    <mergeCell ref="A86:H86"/>
    <mergeCell ref="B10:F10"/>
    <mergeCell ref="A89:B8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2023-03-13T19:49:07Z</dcterms:modified>
  <cp:category/>
  <cp:version/>
  <cp:contentType/>
  <cp:contentStatus/>
</cp:coreProperties>
</file>